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15" windowWidth="20670" windowHeight="122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R42" i="1" l="1"/>
  <c r="R41" i="1"/>
  <c r="R40" i="1"/>
  <c r="R39" i="1"/>
  <c r="R38" i="1"/>
  <c r="R37" i="1"/>
  <c r="R36" i="1"/>
  <c r="R35" i="1"/>
  <c r="R34" i="1"/>
  <c r="R33" i="1"/>
  <c r="N42" i="1"/>
  <c r="N41" i="1"/>
  <c r="N39" i="1"/>
  <c r="N38" i="1"/>
  <c r="N37" i="1"/>
  <c r="N36" i="1"/>
  <c r="N35" i="1"/>
  <c r="N34" i="1"/>
  <c r="N33" i="1"/>
</calcChain>
</file>

<file path=xl/sharedStrings.xml><?xml version="1.0" encoding="utf-8"?>
<sst xmlns="http://schemas.openxmlformats.org/spreadsheetml/2006/main" count="95" uniqueCount="70">
  <si>
    <t>Trénink Panoráma 23.4.2014</t>
  </si>
  <si>
    <t>Krátká - 7 kontrol  1340m</t>
  </si>
  <si>
    <t>Riby Thomas</t>
  </si>
  <si>
    <t>Riby Philip</t>
  </si>
  <si>
    <t>Clark Arthur</t>
  </si>
  <si>
    <t>Clark Karolína</t>
  </si>
  <si>
    <t>Šašek Jakub</t>
  </si>
  <si>
    <t xml:space="preserve">Šašek Jan </t>
  </si>
  <si>
    <t>Šimek Vojtěch</t>
  </si>
  <si>
    <t>Urbanczyková Jana</t>
  </si>
  <si>
    <t>Kruschinová Jana</t>
  </si>
  <si>
    <t>Kříž Petr</t>
  </si>
  <si>
    <t>Gilich Vítek</t>
  </si>
  <si>
    <t>23.55</t>
  </si>
  <si>
    <t>28.26</t>
  </si>
  <si>
    <t>34.56</t>
  </si>
  <si>
    <t>36.49</t>
  </si>
  <si>
    <t>37.01</t>
  </si>
  <si>
    <t>Červencl Vojtěch</t>
  </si>
  <si>
    <t>37.22</t>
  </si>
  <si>
    <t>Urbanczyk Petr</t>
  </si>
  <si>
    <t>38.00</t>
  </si>
  <si>
    <t>40.47</t>
  </si>
  <si>
    <t>47.44</t>
  </si>
  <si>
    <t>50.07</t>
  </si>
  <si>
    <t>Střední - 11 kontrol 2170m</t>
  </si>
  <si>
    <t>31.57</t>
  </si>
  <si>
    <t>38.15</t>
  </si>
  <si>
    <t xml:space="preserve">Žejdlíková Eliška  </t>
  </si>
  <si>
    <t>40.46</t>
  </si>
  <si>
    <t>Mamedová Alina</t>
  </si>
  <si>
    <t>43.27</t>
  </si>
  <si>
    <t>Kruschina Jan</t>
  </si>
  <si>
    <t>48.50</t>
  </si>
  <si>
    <t>Gilich Kryštof</t>
  </si>
  <si>
    <t>55.20</t>
  </si>
  <si>
    <t>340m</t>
  </si>
  <si>
    <t>Dlouhá - 14 kontrol  3635m</t>
  </si>
  <si>
    <r>
      <t xml:space="preserve"> </t>
    </r>
    <r>
      <rPr>
        <b/>
        <i/>
        <u/>
        <sz val="10"/>
        <rFont val="Arial"/>
        <family val="2"/>
        <charset val="238"/>
      </rPr>
      <t>2170m</t>
    </r>
  </si>
  <si>
    <t>2 úsek</t>
  </si>
  <si>
    <t>3 úsek</t>
  </si>
  <si>
    <t>1 úsek</t>
  </si>
  <si>
    <t>1-3 úsek</t>
  </si>
  <si>
    <t>body celk.</t>
  </si>
  <si>
    <t>Pavel Petr</t>
  </si>
  <si>
    <t>Eiselt Jan</t>
  </si>
  <si>
    <t>Matějková Zuzana</t>
  </si>
  <si>
    <t>Riby Rose</t>
  </si>
  <si>
    <t>Kovářová Alena</t>
  </si>
  <si>
    <t>Bílý Jakub</t>
  </si>
  <si>
    <t>Pavlová Martina</t>
  </si>
  <si>
    <t>Žejdlíková Karolína</t>
  </si>
  <si>
    <t>Kučera Martin</t>
  </si>
  <si>
    <t>Hulha Karel</t>
  </si>
  <si>
    <t>Stavitel Luboš bruner</t>
  </si>
  <si>
    <t>Krátká s doprovodem - 7 kontrol  1340m</t>
  </si>
  <si>
    <t>ms</t>
  </si>
  <si>
    <t>čas</t>
  </si>
  <si>
    <t>body</t>
  </si>
  <si>
    <t>pořadí dle času</t>
  </si>
  <si>
    <t>body za čas</t>
  </si>
  <si>
    <t>suma bodů</t>
  </si>
  <si>
    <t>Kružek OB</t>
  </si>
  <si>
    <t xml:space="preserve">Šašek Jan  st. </t>
  </si>
  <si>
    <t>Růžička Štěpán</t>
  </si>
  <si>
    <t>Růžičková Bohdana</t>
  </si>
  <si>
    <t>Celkem přítomno:</t>
  </si>
  <si>
    <t>dětí</t>
  </si>
  <si>
    <t>dospělých</t>
  </si>
  <si>
    <t>Dále přítomni: Eiselt M.,Žejdlíková J.,  Gillichová, Riby K., Šimková M., M.Žejdlík, H.Šašková, V. Červencl, P. Urbanczyková a možná ještě někdo další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</si>
</sst>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19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5" fillId="3" borderId="0" applyNumberFormat="0" applyBorder="0" applyAlignment="0" applyProtection="0"/>
    <xf numFmtId="0" fontId="13" fillId="7" borderId="1" applyNumberFormat="0" applyAlignment="0" applyProtection="0"/>
    <xf numFmtId="0" fontId="12" fillId="21" borderId="6" applyNumberFormat="0" applyAlignment="0" applyProtection="0"/>
    <xf numFmtId="0" fontId="14" fillId="0" borderId="7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8" applyNumberFormat="0" applyFont="0" applyAlignment="0" applyProtection="0"/>
    <xf numFmtId="0" fontId="17" fillId="20" borderId="9" applyNumberFormat="0" applyAlignment="0" applyProtection="0"/>
    <xf numFmtId="0" fontId="16" fillId="23" borderId="8" applyNumberFormat="0" applyFont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3" fillId="7" borderId="1" applyNumberFormat="0" applyAlignment="0" applyProtection="0"/>
    <xf numFmtId="0" fontId="6" fillId="20" borderId="1" applyNumberFormat="0" applyAlignment="0" applyProtection="0"/>
    <xf numFmtId="0" fontId="17" fillId="20" borderId="9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1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16" fillId="0" borderId="0" xfId="0" applyFont="1" applyBorder="1"/>
    <xf numFmtId="0" fontId="26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0" fillId="0" borderId="0" xfId="0" applyNumberFormat="1"/>
    <xf numFmtId="0" fontId="0" fillId="0" borderId="0" xfId="0" applyFill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21" fontId="0" fillId="0" borderId="0" xfId="0" applyNumberFormat="1" applyFill="1"/>
  </cellXfs>
  <cellStyles count="8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" xfId="13" builtinId="31" customBuiltin="1"/>
    <cellStyle name="40 % – Zvýraznění2" xfId="14" builtinId="35" customBuiltin="1"/>
    <cellStyle name="40 % – Zvýraznění3" xfId="15" builtinId="39" customBuiltin="1"/>
    <cellStyle name="40 % – Zvýraznění4" xfId="16" builtinId="43" customBuiltin="1"/>
    <cellStyle name="40 % – Zvýraznění5" xfId="17" builtinId="47" customBuiltin="1"/>
    <cellStyle name="40 % – Zvýraznění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" xfId="25" builtinId="32" customBuiltin="1"/>
    <cellStyle name="60 % – Zvýraznění2" xfId="26" builtinId="36" customBuiltin="1"/>
    <cellStyle name="60 % – Zvýraznění3" xfId="27" builtinId="40" customBuiltin="1"/>
    <cellStyle name="60 % – Zvýraznění4" xfId="28" builtinId="44" customBuiltin="1"/>
    <cellStyle name="60 % – Zvýraznění5" xfId="29" builtinId="48" customBuiltin="1"/>
    <cellStyle name="60 % – Zvýraznění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 builtinId="25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Chybně" xfId="53" builtinId="27" customBuiltin="1"/>
    <cellStyle name="Input" xfId="54"/>
    <cellStyle name="Kontrolní buňka" xfId="55" builtinId="23" customBuiltin="1"/>
    <cellStyle name="Linked Cell" xfId="56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ázev" xfId="61" builtinId="15" customBuiltin="1"/>
    <cellStyle name="Neutral" xfId="62"/>
    <cellStyle name="Neutrální" xfId="63" builtinId="28" customBuiltin="1"/>
    <cellStyle name="Normální" xfId="0" builtinId="0"/>
    <cellStyle name="Note" xfId="64"/>
    <cellStyle name="Output" xfId="65"/>
    <cellStyle name="Poznámka" xfId="66" builtinId="10" customBuiltin="1"/>
    <cellStyle name="Propojená buňka" xfId="67" builtinId="24" customBuiltin="1"/>
    <cellStyle name="Správně" xfId="68" builtinId="26" customBuiltin="1"/>
    <cellStyle name="Text upozornění" xfId="69" builtinId="11" customBuiltin="1"/>
    <cellStyle name="Title" xfId="70"/>
    <cellStyle name="Total" xfId="71"/>
    <cellStyle name="Vstup" xfId="72" builtinId="20" customBuiltin="1"/>
    <cellStyle name="Výpočet" xfId="73" builtinId="22" customBuiltin="1"/>
    <cellStyle name="Výstup" xfId="74" builtinId="21" customBuiltin="1"/>
    <cellStyle name="Vysvětlující text" xfId="75" builtinId="53" customBuiltin="1"/>
    <cellStyle name="Warning Text" xfId="76"/>
    <cellStyle name="Zvýraznění 1" xfId="77" builtinId="29" customBuiltin="1"/>
    <cellStyle name="Zvýraznění 2" xfId="78" builtinId="33" customBuiltin="1"/>
    <cellStyle name="Zvýraznění 3" xfId="79" builtinId="37" customBuiltin="1"/>
    <cellStyle name="Zvýraznění 4" xfId="80" builtinId="41" customBuiltin="1"/>
    <cellStyle name="Zvýraznění 5" xfId="81" builtinId="45" customBuiltin="1"/>
    <cellStyle name="Zvýraznění 6" xfId="8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A9" workbookViewId="0">
      <selection activeCell="T40" sqref="T40"/>
    </sheetView>
  </sheetViews>
  <sheetFormatPr defaultRowHeight="12.75" x14ac:dyDescent="0.2"/>
  <cols>
    <col min="1" max="1" width="19" customWidth="1"/>
    <col min="2" max="2" width="7.5703125" bestFit="1" customWidth="1"/>
    <col min="3" max="3" width="5" bestFit="1" customWidth="1"/>
    <col min="4" max="4" width="13.7109375" bestFit="1" customWidth="1"/>
    <col min="5" max="5" width="1.140625" customWidth="1"/>
    <col min="6" max="6" width="7.28515625" bestFit="1" customWidth="1"/>
    <col min="7" max="7" width="5" bestFit="1" customWidth="1"/>
    <col min="8" max="8" width="13.7109375" bestFit="1" customWidth="1"/>
    <col min="9" max="9" width="1.140625" customWidth="1"/>
    <col min="10" max="10" width="7.28515625" bestFit="1" customWidth="1"/>
    <col min="11" max="11" width="5" bestFit="1" customWidth="1"/>
    <col min="12" max="12" width="13.7109375" bestFit="1" customWidth="1"/>
    <col min="13" max="13" width="2" customWidth="1"/>
    <col min="15" max="15" width="13.7109375" bestFit="1" customWidth="1"/>
    <col min="16" max="16" width="11.140625" bestFit="1" customWidth="1"/>
    <col min="17" max="17" width="1.7109375" customWidth="1"/>
    <col min="18" max="18" width="10.140625" bestFit="1" customWidth="1"/>
    <col min="19" max="19" width="1.140625" customWidth="1"/>
    <col min="20" max="20" width="11.140625" bestFit="1" customWidth="1"/>
  </cols>
  <sheetData>
    <row r="1" spans="1:4" ht="15" x14ac:dyDescent="0.25">
      <c r="A1" s="8" t="s">
        <v>0</v>
      </c>
    </row>
    <row r="2" spans="1:4" x14ac:dyDescent="0.2">
      <c r="A2" s="6" t="s">
        <v>54</v>
      </c>
    </row>
    <row r="3" spans="1:4" x14ac:dyDescent="0.2">
      <c r="A3" s="6"/>
    </row>
    <row r="4" spans="1:4" x14ac:dyDescent="0.2">
      <c r="A4" s="2" t="s">
        <v>55</v>
      </c>
      <c r="B4" s="2" t="s">
        <v>36</v>
      </c>
      <c r="D4" s="6" t="s">
        <v>62</v>
      </c>
    </row>
    <row r="5" spans="1:4" x14ac:dyDescent="0.2">
      <c r="A5" s="3" t="s">
        <v>8</v>
      </c>
      <c r="B5" t="s">
        <v>14</v>
      </c>
      <c r="C5" s="1"/>
      <c r="D5" s="9">
        <v>7</v>
      </c>
    </row>
    <row r="6" spans="1:4" x14ac:dyDescent="0.2">
      <c r="A6" s="3" t="s">
        <v>6</v>
      </c>
      <c r="B6" t="s">
        <v>17</v>
      </c>
      <c r="D6" s="9">
        <v>6</v>
      </c>
    </row>
    <row r="7" spans="1:4" x14ac:dyDescent="0.2">
      <c r="A7" s="4" t="s">
        <v>18</v>
      </c>
      <c r="B7" t="s">
        <v>19</v>
      </c>
      <c r="C7" s="1"/>
      <c r="D7" s="9">
        <v>5</v>
      </c>
    </row>
    <row r="8" spans="1:4" x14ac:dyDescent="0.2">
      <c r="A8" s="3" t="s">
        <v>12</v>
      </c>
      <c r="B8" t="s">
        <v>22</v>
      </c>
      <c r="C8" s="1"/>
      <c r="D8" s="9">
        <v>4</v>
      </c>
    </row>
    <row r="9" spans="1:4" x14ac:dyDescent="0.2">
      <c r="A9" s="3" t="s">
        <v>3</v>
      </c>
      <c r="B9" t="s">
        <v>22</v>
      </c>
      <c r="D9" s="9">
        <v>4</v>
      </c>
    </row>
    <row r="10" spans="1:4" x14ac:dyDescent="0.2">
      <c r="A10" s="3" t="s">
        <v>9</v>
      </c>
      <c r="B10" t="s">
        <v>24</v>
      </c>
      <c r="C10" s="1"/>
      <c r="D10" s="9">
        <v>2</v>
      </c>
    </row>
    <row r="11" spans="1:4" x14ac:dyDescent="0.2">
      <c r="A11" s="3" t="s">
        <v>10</v>
      </c>
      <c r="B11" t="s">
        <v>24</v>
      </c>
      <c r="C11" s="1"/>
      <c r="D11" s="9">
        <v>2</v>
      </c>
    </row>
    <row r="12" spans="1:4" ht="13.5" customHeight="1" x14ac:dyDescent="0.2">
      <c r="D12" s="9"/>
    </row>
    <row r="13" spans="1:4" x14ac:dyDescent="0.2">
      <c r="A13" s="2" t="s">
        <v>1</v>
      </c>
      <c r="B13" s="2" t="s">
        <v>36</v>
      </c>
      <c r="C13" s="1"/>
      <c r="D13" s="6" t="s">
        <v>62</v>
      </c>
    </row>
    <row r="14" spans="1:4" x14ac:dyDescent="0.2">
      <c r="A14" t="s">
        <v>5</v>
      </c>
      <c r="B14" t="s">
        <v>13</v>
      </c>
      <c r="D14" s="10" t="s">
        <v>56</v>
      </c>
    </row>
    <row r="15" spans="1:4" x14ac:dyDescent="0.2">
      <c r="A15" s="3" t="s">
        <v>4</v>
      </c>
      <c r="B15" t="s">
        <v>15</v>
      </c>
      <c r="C15" s="1"/>
      <c r="D15" s="9">
        <v>8</v>
      </c>
    </row>
    <row r="16" spans="1:4" x14ac:dyDescent="0.2">
      <c r="A16" s="3" t="s">
        <v>2</v>
      </c>
      <c r="B16" t="s">
        <v>16</v>
      </c>
      <c r="C16" s="1"/>
      <c r="D16" s="9">
        <v>7</v>
      </c>
    </row>
    <row r="17" spans="1:20" x14ac:dyDescent="0.2">
      <c r="A17" s="3" t="s">
        <v>7</v>
      </c>
      <c r="B17" t="s">
        <v>21</v>
      </c>
      <c r="C17" s="1"/>
      <c r="D17" s="9">
        <v>6</v>
      </c>
    </row>
    <row r="18" spans="1:20" x14ac:dyDescent="0.2">
      <c r="A18" s="7" t="s">
        <v>20</v>
      </c>
      <c r="B18" t="s">
        <v>21</v>
      </c>
      <c r="C18" s="1"/>
      <c r="D18" s="9">
        <v>6</v>
      </c>
    </row>
    <row r="19" spans="1:20" x14ac:dyDescent="0.2">
      <c r="A19" s="3" t="s">
        <v>11</v>
      </c>
      <c r="B19" t="s">
        <v>23</v>
      </c>
      <c r="C19" s="1"/>
      <c r="D19" s="9">
        <v>4</v>
      </c>
    </row>
    <row r="20" spans="1:20" x14ac:dyDescent="0.2">
      <c r="A20" s="3"/>
      <c r="C20" s="1"/>
      <c r="D20" s="9"/>
    </row>
    <row r="21" spans="1:20" x14ac:dyDescent="0.2">
      <c r="A21" s="2" t="s">
        <v>25</v>
      </c>
      <c r="B21" t="s">
        <v>38</v>
      </c>
      <c r="D21" s="6" t="s">
        <v>62</v>
      </c>
    </row>
    <row r="22" spans="1:20" x14ac:dyDescent="0.2">
      <c r="A22" s="3" t="s">
        <v>63</v>
      </c>
      <c r="B22" t="s">
        <v>26</v>
      </c>
      <c r="D22" s="13" t="s">
        <v>56</v>
      </c>
      <c r="E22" s="3"/>
    </row>
    <row r="23" spans="1:20" x14ac:dyDescent="0.2">
      <c r="A23" s="3" t="s">
        <v>64</v>
      </c>
      <c r="B23" t="s">
        <v>27</v>
      </c>
      <c r="D23" s="13" t="s">
        <v>56</v>
      </c>
      <c r="E23" s="3"/>
    </row>
    <row r="24" spans="1:20" x14ac:dyDescent="0.2">
      <c r="A24" s="3" t="s">
        <v>65</v>
      </c>
      <c r="B24" t="s">
        <v>27</v>
      </c>
      <c r="D24" s="13" t="s">
        <v>56</v>
      </c>
      <c r="E24" s="3"/>
    </row>
    <row r="25" spans="1:20" x14ac:dyDescent="0.2">
      <c r="A25" s="4" t="s">
        <v>28</v>
      </c>
      <c r="B25" t="s">
        <v>29</v>
      </c>
      <c r="C25" s="1"/>
      <c r="D25" s="9">
        <v>9</v>
      </c>
    </row>
    <row r="26" spans="1:20" x14ac:dyDescent="0.2">
      <c r="A26" s="3" t="s">
        <v>30</v>
      </c>
      <c r="B26" t="s">
        <v>31</v>
      </c>
      <c r="D26" s="9">
        <v>8</v>
      </c>
    </row>
    <row r="27" spans="1:20" x14ac:dyDescent="0.2">
      <c r="A27" s="3" t="s">
        <v>32</v>
      </c>
      <c r="B27" t="s">
        <v>33</v>
      </c>
      <c r="D27" s="13" t="s">
        <v>56</v>
      </c>
      <c r="E27" s="3"/>
    </row>
    <row r="28" spans="1:20" x14ac:dyDescent="0.2">
      <c r="A28" s="3" t="s">
        <v>34</v>
      </c>
      <c r="B28" t="s">
        <v>35</v>
      </c>
      <c r="D28" s="9">
        <v>7</v>
      </c>
    </row>
    <row r="30" spans="1:20" x14ac:dyDescent="0.2">
      <c r="A30" s="2" t="s">
        <v>37</v>
      </c>
    </row>
    <row r="31" spans="1:20" x14ac:dyDescent="0.2">
      <c r="B31" s="6" t="s">
        <v>41</v>
      </c>
      <c r="F31" s="6" t="s">
        <v>39</v>
      </c>
      <c r="J31" s="6" t="s">
        <v>40</v>
      </c>
      <c r="N31" s="6" t="s">
        <v>42</v>
      </c>
      <c r="R31" s="6" t="s">
        <v>43</v>
      </c>
      <c r="T31" s="6" t="s">
        <v>62</v>
      </c>
    </row>
    <row r="32" spans="1:20" x14ac:dyDescent="0.2">
      <c r="B32" s="3" t="s">
        <v>57</v>
      </c>
      <c r="C32" s="3" t="s">
        <v>58</v>
      </c>
      <c r="D32" s="3" t="s">
        <v>59</v>
      </c>
      <c r="E32" s="3"/>
      <c r="F32" s="3" t="s">
        <v>57</v>
      </c>
      <c r="G32" s="3" t="s">
        <v>58</v>
      </c>
      <c r="H32" s="3" t="s">
        <v>59</v>
      </c>
      <c r="J32" s="3" t="s">
        <v>57</v>
      </c>
      <c r="K32" s="3" t="s">
        <v>58</v>
      </c>
      <c r="L32" s="3" t="s">
        <v>59</v>
      </c>
      <c r="M32" s="3"/>
      <c r="N32" s="3" t="s">
        <v>57</v>
      </c>
      <c r="O32" s="3" t="s">
        <v>59</v>
      </c>
      <c r="P32" s="3" t="s">
        <v>60</v>
      </c>
      <c r="Q32" s="3"/>
      <c r="R32" s="3" t="s">
        <v>61</v>
      </c>
      <c r="S32" s="3"/>
    </row>
    <row r="33" spans="1:20" x14ac:dyDescent="0.2">
      <c r="A33" t="s">
        <v>44</v>
      </c>
      <c r="B33" s="11">
        <v>1.5381944444444443E-2</v>
      </c>
      <c r="C33" s="1">
        <v>20</v>
      </c>
      <c r="D33" s="9">
        <v>1</v>
      </c>
      <c r="F33" s="11">
        <v>7.7083333333333335E-3</v>
      </c>
      <c r="G33">
        <v>32</v>
      </c>
      <c r="H33" s="9">
        <v>3</v>
      </c>
      <c r="J33" s="11">
        <v>1.0659722222222221E-2</v>
      </c>
      <c r="K33" s="1">
        <v>30</v>
      </c>
      <c r="L33" s="9">
        <v>1</v>
      </c>
      <c r="N33" s="11">
        <f>B33+F33+J33</f>
        <v>3.3749999999999995E-2</v>
      </c>
      <c r="O33" s="9">
        <v>1</v>
      </c>
      <c r="P33">
        <v>10</v>
      </c>
      <c r="R33">
        <f>C33+G33+K33+P33</f>
        <v>92</v>
      </c>
      <c r="T33" s="13" t="s">
        <v>56</v>
      </c>
    </row>
    <row r="34" spans="1:20" x14ac:dyDescent="0.2">
      <c r="A34" s="5" t="s">
        <v>45</v>
      </c>
      <c r="B34" s="11">
        <v>1.834490740740741E-2</v>
      </c>
      <c r="C34">
        <v>10</v>
      </c>
      <c r="D34" s="9">
        <v>6</v>
      </c>
      <c r="F34" s="11">
        <v>6.2847222222222228E-3</v>
      </c>
      <c r="G34">
        <v>40</v>
      </c>
      <c r="H34" s="9">
        <v>1</v>
      </c>
      <c r="J34" s="11">
        <v>1.1458333333333334E-2</v>
      </c>
      <c r="K34">
        <v>27</v>
      </c>
      <c r="L34" s="9">
        <v>2</v>
      </c>
      <c r="N34" s="11">
        <f t="shared" ref="N34:N39" si="0">B34+F34+J34</f>
        <v>3.6087962962962968E-2</v>
      </c>
      <c r="O34" s="9">
        <v>2</v>
      </c>
      <c r="P34">
        <v>9</v>
      </c>
      <c r="R34">
        <f t="shared" ref="R34:R40" si="1">C34+G34+K34+P34</f>
        <v>86</v>
      </c>
      <c r="T34" s="13" t="s">
        <v>56</v>
      </c>
    </row>
    <row r="35" spans="1:20" x14ac:dyDescent="0.2">
      <c r="A35" s="3" t="s">
        <v>46</v>
      </c>
      <c r="B35" s="11">
        <v>1.8148148148148146E-2</v>
      </c>
      <c r="C35">
        <v>12</v>
      </c>
      <c r="D35" s="9">
        <v>5</v>
      </c>
      <c r="F35" s="11">
        <v>7.4305555555555548E-3</v>
      </c>
      <c r="G35">
        <v>36</v>
      </c>
      <c r="H35" s="9">
        <v>2</v>
      </c>
      <c r="J35" s="11">
        <v>1.1458333333333334E-2</v>
      </c>
      <c r="K35">
        <v>27</v>
      </c>
      <c r="L35" s="9">
        <v>2</v>
      </c>
      <c r="N35" s="11">
        <f t="shared" si="0"/>
        <v>3.7037037037037035E-2</v>
      </c>
      <c r="O35" s="9">
        <v>3</v>
      </c>
      <c r="P35">
        <v>8</v>
      </c>
      <c r="R35">
        <f t="shared" si="1"/>
        <v>83</v>
      </c>
      <c r="T35" s="9">
        <v>10</v>
      </c>
    </row>
    <row r="36" spans="1:20" x14ac:dyDescent="0.2">
      <c r="A36" s="4" t="s">
        <v>49</v>
      </c>
      <c r="B36" s="11">
        <v>1.7384259259259262E-2</v>
      </c>
      <c r="C36">
        <v>16</v>
      </c>
      <c r="D36" s="9">
        <v>3</v>
      </c>
      <c r="F36" s="11">
        <v>8.0555555555555554E-3</v>
      </c>
      <c r="G36">
        <v>28</v>
      </c>
      <c r="H36" s="9">
        <v>4</v>
      </c>
      <c r="J36" s="11">
        <v>1.2013888888888888E-2</v>
      </c>
      <c r="K36">
        <v>18</v>
      </c>
      <c r="L36" s="9">
        <v>5</v>
      </c>
      <c r="N36" s="11">
        <f t="shared" si="0"/>
        <v>3.7453703703703704E-2</v>
      </c>
      <c r="O36" s="9">
        <v>4</v>
      </c>
      <c r="P36">
        <v>7</v>
      </c>
      <c r="R36">
        <f t="shared" si="1"/>
        <v>69</v>
      </c>
      <c r="T36" s="9">
        <v>9</v>
      </c>
    </row>
    <row r="37" spans="1:20" x14ac:dyDescent="0.2">
      <c r="A37" s="4" t="s">
        <v>50</v>
      </c>
      <c r="B37" s="11">
        <v>1.6585648148148148E-2</v>
      </c>
      <c r="C37">
        <v>18</v>
      </c>
      <c r="D37" s="9">
        <v>2</v>
      </c>
      <c r="F37" s="11">
        <v>8.7037037037037031E-3</v>
      </c>
      <c r="G37">
        <v>20</v>
      </c>
      <c r="H37" s="9">
        <v>6</v>
      </c>
      <c r="J37" s="11">
        <v>1.3356481481481483E-2</v>
      </c>
      <c r="K37">
        <v>15</v>
      </c>
      <c r="L37" s="9">
        <v>6</v>
      </c>
      <c r="N37" s="11">
        <f t="shared" si="0"/>
        <v>3.8645833333333338E-2</v>
      </c>
      <c r="O37" s="9">
        <v>6</v>
      </c>
      <c r="P37">
        <v>5</v>
      </c>
      <c r="R37">
        <f t="shared" si="1"/>
        <v>58</v>
      </c>
      <c r="T37" s="9">
        <v>8</v>
      </c>
    </row>
    <row r="38" spans="1:20" x14ac:dyDescent="0.2">
      <c r="A38" s="4" t="s">
        <v>51</v>
      </c>
      <c r="B38" s="11">
        <v>1.7546296296296296E-2</v>
      </c>
      <c r="C38">
        <v>14</v>
      </c>
      <c r="D38" s="9">
        <v>4</v>
      </c>
      <c r="F38" s="11">
        <v>8.3333333333333332E-3</v>
      </c>
      <c r="G38">
        <v>24</v>
      </c>
      <c r="H38" s="9">
        <v>5</v>
      </c>
      <c r="J38" s="11">
        <v>1.3912037037037037E-2</v>
      </c>
      <c r="K38">
        <v>12</v>
      </c>
      <c r="L38" s="9">
        <v>7</v>
      </c>
      <c r="N38" s="11">
        <f t="shared" si="0"/>
        <v>3.9791666666666663E-2</v>
      </c>
      <c r="O38" s="9">
        <v>7</v>
      </c>
      <c r="P38">
        <v>4</v>
      </c>
      <c r="R38">
        <f t="shared" si="1"/>
        <v>54</v>
      </c>
      <c r="T38" s="9">
        <v>7</v>
      </c>
    </row>
    <row r="39" spans="1:20" x14ac:dyDescent="0.2">
      <c r="A39" s="4" t="s">
        <v>47</v>
      </c>
      <c r="B39" s="11">
        <v>2.119212962962963E-2</v>
      </c>
      <c r="C39">
        <v>6</v>
      </c>
      <c r="D39" s="15">
        <v>8</v>
      </c>
      <c r="F39" s="11">
        <v>9.0393518518518522E-3</v>
      </c>
      <c r="G39">
        <v>16</v>
      </c>
      <c r="H39" s="9">
        <v>7</v>
      </c>
      <c r="J39" s="11">
        <v>1.4618055555555556E-2</v>
      </c>
      <c r="K39">
        <v>9</v>
      </c>
      <c r="L39" s="9">
        <v>8</v>
      </c>
      <c r="N39" s="11">
        <f t="shared" si="0"/>
        <v>4.4849537037037042E-2</v>
      </c>
      <c r="O39" s="9">
        <v>8</v>
      </c>
      <c r="P39">
        <v>3</v>
      </c>
      <c r="R39">
        <f t="shared" si="1"/>
        <v>34</v>
      </c>
      <c r="T39" s="9">
        <v>6</v>
      </c>
    </row>
    <row r="40" spans="1:20" x14ac:dyDescent="0.2">
      <c r="A40" s="4" t="s">
        <v>52</v>
      </c>
      <c r="B40" s="11">
        <v>2.614583333333333E-2</v>
      </c>
      <c r="C40">
        <v>2</v>
      </c>
      <c r="D40" s="9">
        <v>10</v>
      </c>
      <c r="F40" s="16">
        <v>2.614583333333333E-2</v>
      </c>
      <c r="G40">
        <v>4</v>
      </c>
      <c r="H40" s="15">
        <v>10</v>
      </c>
      <c r="J40" s="11">
        <v>1.1655092592592594E-2</v>
      </c>
      <c r="K40">
        <v>21</v>
      </c>
      <c r="L40" s="9">
        <v>4</v>
      </c>
      <c r="N40" s="11">
        <v>3.7800925925925925E-2</v>
      </c>
      <c r="O40" s="15">
        <v>5</v>
      </c>
      <c r="P40" s="12">
        <v>6</v>
      </c>
      <c r="Q40" s="12"/>
      <c r="R40">
        <f t="shared" si="1"/>
        <v>33</v>
      </c>
      <c r="S40" s="12"/>
      <c r="T40" s="13" t="s">
        <v>56</v>
      </c>
    </row>
    <row r="41" spans="1:20" x14ac:dyDescent="0.2">
      <c r="A41" s="4" t="s">
        <v>53</v>
      </c>
      <c r="B41" s="11">
        <v>2.0509259259259258E-2</v>
      </c>
      <c r="C41">
        <v>8</v>
      </c>
      <c r="D41" s="9">
        <v>7</v>
      </c>
      <c r="F41" s="16">
        <v>9.5601851851851855E-3</v>
      </c>
      <c r="G41">
        <v>8</v>
      </c>
      <c r="H41" s="15">
        <v>9</v>
      </c>
      <c r="J41" s="11">
        <v>1.8645833333333334E-2</v>
      </c>
      <c r="K41">
        <v>6</v>
      </c>
      <c r="L41" s="9">
        <v>9</v>
      </c>
      <c r="N41" s="11">
        <f>B41+F41+J41</f>
        <v>4.8715277777777774E-2</v>
      </c>
      <c r="O41" s="15">
        <v>9</v>
      </c>
      <c r="P41">
        <v>2</v>
      </c>
      <c r="Q41" s="12"/>
      <c r="R41">
        <f>C41+G41+K41+P41</f>
        <v>24</v>
      </c>
      <c r="S41" s="12"/>
      <c r="T41" s="13" t="s">
        <v>56</v>
      </c>
    </row>
    <row r="42" spans="1:20" x14ac:dyDescent="0.2">
      <c r="A42" s="4" t="s">
        <v>48</v>
      </c>
      <c r="B42" s="16">
        <v>2.3206018518518515E-2</v>
      </c>
      <c r="C42" s="12">
        <v>4</v>
      </c>
      <c r="D42" s="15">
        <v>9</v>
      </c>
      <c r="F42" s="16">
        <v>9.4675925925925917E-3</v>
      </c>
      <c r="G42">
        <v>12</v>
      </c>
      <c r="H42" s="15">
        <v>8</v>
      </c>
      <c r="J42" s="11">
        <v>1.8749999999999999E-2</v>
      </c>
      <c r="K42">
        <v>3</v>
      </c>
      <c r="L42" s="9">
        <v>10</v>
      </c>
      <c r="N42" s="11">
        <f>B42+F42+J42</f>
        <v>5.1423611111111101E-2</v>
      </c>
      <c r="O42" s="15">
        <v>10</v>
      </c>
      <c r="P42" s="12">
        <v>1</v>
      </c>
      <c r="Q42" s="12"/>
      <c r="R42">
        <f>C42+G42+K42+P42</f>
        <v>20</v>
      </c>
      <c r="S42" s="12"/>
      <c r="T42" s="13" t="s">
        <v>56</v>
      </c>
    </row>
    <row r="46" spans="1:20" x14ac:dyDescent="0.2">
      <c r="A46" s="4" t="s">
        <v>69</v>
      </c>
    </row>
    <row r="49" spans="1:2" x14ac:dyDescent="0.2">
      <c r="A49" s="3" t="s">
        <v>66</v>
      </c>
    </row>
    <row r="50" spans="1:2" x14ac:dyDescent="0.2">
      <c r="A50" s="14" t="s">
        <v>67</v>
      </c>
      <c r="B50">
        <v>20</v>
      </c>
    </row>
    <row r="51" spans="1:2" x14ac:dyDescent="0.2">
      <c r="A51" s="14" t="s">
        <v>68</v>
      </c>
      <c r="B51">
        <v>19</v>
      </c>
    </row>
  </sheetData>
  <phoneticPr fontId="2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Brunner Luboš</dc:creator>
  <cp:lastModifiedBy>Petr Pavel</cp:lastModifiedBy>
  <dcterms:created xsi:type="dcterms:W3CDTF">2014-05-05T06:41:56Z</dcterms:created>
  <dcterms:modified xsi:type="dcterms:W3CDTF">2014-05-12T11:35:50Z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-242210759</vt:i4>
  </property>
  <property fmtid="{D5CDD505-2E9C-101B-9397-08002B2CF9AE}" pid="3" name="_NewReviewCycle">
    <vt:lpwstr/>
  </property>
  <property fmtid="{D5CDD505-2E9C-101B-9397-08002B2CF9AE}" pid="4" name="_EmailSubject">
    <vt:lpwstr>V ÝSLEDKY TRÉNINKŮ</vt:lpwstr>
  </property>
  <property fmtid="{D5CDD505-2E9C-101B-9397-08002B2CF9AE}" pid="5" name="_AuthorEmail">
    <vt:lpwstr>eiselt@czechaerosol.cz</vt:lpwstr>
  </property>
  <property fmtid="{D5CDD505-2E9C-101B-9397-08002B2CF9AE}" pid="6" name="_AuthorEmailDisplayName">
    <vt:lpwstr>eiselt</vt:lpwstr>
  </property>
  <property fmtid="{D5CDD505-2E9C-101B-9397-08002B2CF9AE}" pid="7" name="_ReviewingToolsShownOnce">
    <vt:lpwstr/>
  </property>
</Properties>
</file>